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vet\Downloads\"/>
    </mc:Choice>
  </mc:AlternateContent>
  <xr:revisionPtr revIDLastSave="0" documentId="8_{0B10AD26-77F7-4456-9D27-6A30EE96EADB}" xr6:coauthVersionLast="47" xr6:coauthVersionMax="47" xr10:uidLastSave="{00000000-0000-0000-0000-000000000000}"/>
  <workbookProtection lockStructure="1"/>
  <bookViews>
    <workbookView xWindow="1815" yWindow="1815" windowWidth="21600" windowHeight="13365" xr2:uid="{AA8EA028-4CB0-4D4D-A838-C32BF20EFAA5}"/>
  </bookViews>
  <sheets>
    <sheet name="Expense" sheetId="1" r:id="rId1"/>
    <sheet name="Entertainment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5" i="1" l="1"/>
  <c r="A18" i="1"/>
  <c r="C36" i="2"/>
  <c r="C24" i="2"/>
  <c r="I21" i="1"/>
  <c r="I22" i="1"/>
  <c r="I23" i="1"/>
  <c r="I24" i="1"/>
  <c r="I20" i="1"/>
  <c r="H6" i="1"/>
  <c r="H10" i="1" s="1"/>
  <c r="D25" i="1"/>
  <c r="E25" i="1"/>
  <c r="F25" i="1"/>
  <c r="G25" i="1"/>
  <c r="H25" i="1"/>
  <c r="C25" i="1"/>
  <c r="B25" i="1"/>
  <c r="I11" i="1"/>
  <c r="I12" i="1"/>
  <c r="I13" i="1"/>
  <c r="I14" i="1"/>
  <c r="I15" i="1"/>
  <c r="I16" i="1"/>
  <c r="I17" i="1"/>
  <c r="I25" i="1" l="1"/>
  <c r="H18" i="1"/>
  <c r="H26" i="1" s="1"/>
  <c r="B6" i="1"/>
  <c r="B10" i="1" s="1"/>
  <c r="C6" i="1"/>
  <c r="C10" i="1" s="1"/>
  <c r="D6" i="1"/>
  <c r="D10" i="1" s="1"/>
  <c r="E6" i="1"/>
  <c r="E10" i="1" s="1"/>
  <c r="F6" i="1"/>
  <c r="F10" i="1" s="1"/>
  <c r="G6" i="1"/>
  <c r="G10" i="1" s="1"/>
  <c r="G18" i="1" l="1"/>
  <c r="G26" i="1" s="1"/>
  <c r="F18" i="1"/>
  <c r="F26" i="1" s="1"/>
  <c r="E18" i="1"/>
  <c r="E26" i="1" s="1"/>
  <c r="D18" i="1"/>
  <c r="D26" i="1" s="1"/>
  <c r="B18" i="1"/>
  <c r="B26" i="1" s="1"/>
  <c r="I10" i="1"/>
  <c r="I18" i="1" s="1"/>
  <c r="I26" i="1" s="1"/>
  <c r="I28" i="1" s="1"/>
  <c r="C18" i="1"/>
  <c r="C26" i="1" s="1"/>
</calcChain>
</file>

<file path=xl/sharedStrings.xml><?xml version="1.0" encoding="utf-8"?>
<sst xmlns="http://schemas.openxmlformats.org/spreadsheetml/2006/main" count="80" uniqueCount="55">
  <si>
    <t>Weekly Expense Report</t>
  </si>
  <si>
    <t>Name</t>
  </si>
  <si>
    <t>Vendor #</t>
  </si>
  <si>
    <t>Travel Acct. #</t>
  </si>
  <si>
    <t>Meals Acct. #</t>
  </si>
  <si>
    <t xml:space="preserve">Expenses of: </t>
  </si>
  <si>
    <t>Week Ending:</t>
  </si>
  <si>
    <t>DATE</t>
  </si>
  <si>
    <t>TOTAL</t>
  </si>
  <si>
    <t>City &amp; State</t>
  </si>
  <si>
    <t>TRAVEL</t>
  </si>
  <si>
    <t>Miles Traveled</t>
  </si>
  <si>
    <t>Auto Mileage Allowance</t>
  </si>
  <si>
    <t>Company Auto (gas, etc.)</t>
  </si>
  <si>
    <t>Taxi/Uber</t>
  </si>
  <si>
    <t>Parking</t>
  </si>
  <si>
    <t>Lodging</t>
  </si>
  <si>
    <t>Baggage &amp; Tolls</t>
  </si>
  <si>
    <t>MEALS &amp; ENTERTAINMENT</t>
  </si>
  <si>
    <t>Breakfast</t>
  </si>
  <si>
    <t>Lunch</t>
  </si>
  <si>
    <t>Dinner</t>
  </si>
  <si>
    <t>Entertainment (attach details)</t>
  </si>
  <si>
    <t>Tips &amp; Sundries (attach details)</t>
  </si>
  <si>
    <t>Items Charged to Company</t>
  </si>
  <si>
    <t>Advance</t>
  </si>
  <si>
    <t>Date</t>
  </si>
  <si>
    <t>Amount</t>
  </si>
  <si>
    <t>Creditor</t>
  </si>
  <si>
    <t>Description</t>
  </si>
  <si>
    <t>Balance</t>
  </si>
  <si>
    <t>Purpose of Trip:</t>
  </si>
  <si>
    <t>Signature:</t>
  </si>
  <si>
    <t>_____________________________________________</t>
  </si>
  <si>
    <t>Approved By:</t>
  </si>
  <si>
    <t>________________________________________________</t>
  </si>
  <si>
    <t>Audited By:</t>
  </si>
  <si>
    <t>_____________________________________________________</t>
  </si>
  <si>
    <t>Date:</t>
  </si>
  <si>
    <t>_____________________________</t>
  </si>
  <si>
    <t>DETAILS OF ENTERTAINMENT</t>
  </si>
  <si>
    <t>PAID TO</t>
  </si>
  <si>
    <t>AMOUNT</t>
  </si>
  <si>
    <t>BUSINESS RELATIONSHIP</t>
  </si>
  <si>
    <t>BUSINESS</t>
  </si>
  <si>
    <t>BUSINESS PURPOSE</t>
  </si>
  <si>
    <t>Description
Place and/or Entertainment</t>
  </si>
  <si>
    <t>$ 0,000.00</t>
  </si>
  <si>
    <t>Company Name
and Names of Individuals being Entertained</t>
  </si>
  <si>
    <t>Subject Discussed
Prior to, During, or After Entertainment</t>
  </si>
  <si>
    <t>Reason for Entertainment
or Expected Benefit</t>
  </si>
  <si>
    <t xml:space="preserve"> </t>
  </si>
  <si>
    <t xml:space="preserve">  </t>
  </si>
  <si>
    <t>DETAILS OF "SUNDRIES"</t>
  </si>
  <si>
    <t>EXPLANATION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</si>
</sst>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$&quot;#,##0.00_);[Red]\(&quot;$&quot;#,##0.00\)"/>
    <numFmt numFmtId="43" formatCode="_(* #,##0.00_);_(* \(#,##0.00\);_(* &quot;-&quot;??_);_(@_)"/>
    <numFmt numFmtId="164" formatCode="mm/dd/yy;@"/>
    <numFmt numFmtId="165" formatCode="[$-409]dddd\_x000a_mmmm\ d\,\ yyyy"/>
    <numFmt numFmtId="166" formatCode="[$-409]mmmm\ d\,\ yyyy;@"/>
    <numFmt numFmtId="167" formatCode="m/d/yyyy;@"/>
    <numFmt numFmtId="168" formatCode="&quot;$&quot;#,##0.00"/>
    <numFmt numFmtId="169" formatCode="[$-409]ddd\_x000a_mm/dd/yy"/>
  </numFmts>
  <fonts count="21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2"/>
      <name val="Arial Narrow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8"/>
      <name val="Tms Rmn"/>
    </font>
    <font>
      <sz val="10"/>
      <name val="Helv"/>
    </font>
    <font>
      <sz val="12"/>
      <name val="Arial Narrow"/>
      <family val="2"/>
    </font>
    <font>
      <u/>
      <sz val="12"/>
      <name val="Arial Narrow"/>
      <family val="2"/>
    </font>
    <font>
      <i/>
      <sz val="11"/>
      <name val="Arial Narrow"/>
      <family val="2"/>
    </font>
    <font>
      <i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8"/>
      <name val="Calibri"/>
      <family val="2"/>
      <scheme val="minor"/>
    </font>
    <font>
      <b/>
      <sz val="14"/>
      <color theme="4"/>
      <name val="Arial"/>
      <family val="2"/>
    </font>
    <font>
      <b/>
      <sz val="12"/>
      <color theme="4"/>
      <name val="Arial"/>
      <family val="2"/>
    </font>
    <font>
      <b/>
      <i/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8" fontId="7" fillId="0" borderId="0" applyFont="0" applyFill="0" applyBorder="0" applyAlignment="0" applyProtection="0"/>
  </cellStyleXfs>
  <cellXfs count="99">
    <xf numFmtId="0" fontId="0" fillId="0" borderId="0" xfId="0"/>
    <xf numFmtId="165" fontId="0" fillId="0" borderId="0" xfId="0" applyNumberForma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65" fontId="5" fillId="0" borderId="0" xfId="0" applyNumberFormat="1" applyFont="1"/>
    <xf numFmtId="165" fontId="4" fillId="0" borderId="0" xfId="0" applyNumberFormat="1" applyFont="1" applyAlignment="1">
      <alignment horizontal="right" vertical="center"/>
    </xf>
    <xf numFmtId="0" fontId="8" fillId="0" borderId="0" xfId="1" applyFont="1"/>
    <xf numFmtId="0" fontId="2" fillId="0" borderId="8" xfId="1" applyFont="1" applyBorder="1"/>
    <xf numFmtId="0" fontId="8" fillId="0" borderId="9" xfId="1" applyFont="1" applyBorder="1"/>
    <xf numFmtId="166" fontId="2" fillId="0" borderId="10" xfId="1" applyNumberFormat="1" applyFont="1" applyBorder="1"/>
    <xf numFmtId="0" fontId="2" fillId="0" borderId="11" xfId="1" applyFont="1" applyBorder="1"/>
    <xf numFmtId="0" fontId="8" fillId="0" borderId="11" xfId="1" applyFont="1" applyBorder="1"/>
    <xf numFmtId="0" fontId="8" fillId="4" borderId="6" xfId="1" applyFont="1" applyFill="1" applyBorder="1"/>
    <xf numFmtId="0" fontId="8" fillId="4" borderId="6" xfId="1" applyFont="1" applyFill="1" applyBorder="1" applyAlignment="1">
      <alignment horizontal="center"/>
    </xf>
    <xf numFmtId="167" fontId="8" fillId="0" borderId="13" xfId="1" applyNumberFormat="1" applyFont="1" applyBorder="1" applyProtection="1">
      <protection locked="0"/>
    </xf>
    <xf numFmtId="0" fontId="8" fillId="0" borderId="14" xfId="1" applyFont="1" applyBorder="1" applyAlignment="1" applyProtection="1">
      <alignment wrapText="1"/>
      <protection locked="0"/>
    </xf>
    <xf numFmtId="168" fontId="8" fillId="0" borderId="13" xfId="2" applyNumberFormat="1" applyFont="1" applyBorder="1" applyProtection="1">
      <protection locked="0"/>
    </xf>
    <xf numFmtId="0" fontId="8" fillId="0" borderId="13" xfId="1" applyFont="1" applyBorder="1" applyAlignment="1" applyProtection="1">
      <alignment wrapText="1"/>
      <protection locked="0"/>
    </xf>
    <xf numFmtId="167" fontId="8" fillId="0" borderId="15" xfId="1" applyNumberFormat="1" applyFont="1" applyBorder="1" applyProtection="1">
      <protection locked="0"/>
    </xf>
    <xf numFmtId="0" fontId="8" fillId="0" borderId="15" xfId="1" applyFont="1" applyBorder="1" applyAlignment="1" applyProtection="1">
      <alignment wrapText="1"/>
      <protection locked="0"/>
    </xf>
    <xf numFmtId="168" fontId="8" fillId="0" borderId="15" xfId="2" applyNumberFormat="1" applyFont="1" applyBorder="1" applyProtection="1">
      <protection locked="0"/>
    </xf>
    <xf numFmtId="168" fontId="8" fillId="0" borderId="15" xfId="1" applyNumberFormat="1" applyFont="1" applyBorder="1" applyProtection="1">
      <protection locked="0"/>
    </xf>
    <xf numFmtId="167" fontId="8" fillId="0" borderId="16" xfId="1" applyNumberFormat="1" applyFont="1" applyBorder="1" applyProtection="1">
      <protection locked="0"/>
    </xf>
    <xf numFmtId="0" fontId="8" fillId="0" borderId="16" xfId="1" applyFont="1" applyBorder="1" applyAlignment="1" applyProtection="1">
      <alignment wrapText="1"/>
      <protection locked="0"/>
    </xf>
    <xf numFmtId="168" fontId="8" fillId="0" borderId="16" xfId="1" applyNumberFormat="1" applyFont="1" applyBorder="1" applyProtection="1">
      <protection locked="0"/>
    </xf>
    <xf numFmtId="0" fontId="8" fillId="5" borderId="17" xfId="1" applyFont="1" applyFill="1" applyBorder="1"/>
    <xf numFmtId="8" fontId="8" fillId="5" borderId="17" xfId="1" applyNumberFormat="1" applyFont="1" applyFill="1" applyBorder="1"/>
    <xf numFmtId="0" fontId="8" fillId="4" borderId="7" xfId="1" applyFont="1" applyFill="1" applyBorder="1"/>
    <xf numFmtId="0" fontId="8" fillId="4" borderId="7" xfId="1" applyFont="1" applyFill="1" applyBorder="1" applyAlignment="1">
      <alignment horizontal="center"/>
    </xf>
    <xf numFmtId="168" fontId="8" fillId="0" borderId="13" xfId="1" applyNumberFormat="1" applyFont="1" applyBorder="1" applyProtection="1">
      <protection locked="0"/>
    </xf>
    <xf numFmtId="16" fontId="8" fillId="0" borderId="15" xfId="1" applyNumberFormat="1" applyFont="1" applyBorder="1" applyAlignment="1" applyProtection="1">
      <alignment wrapText="1"/>
      <protection locked="0"/>
    </xf>
    <xf numFmtId="14" fontId="8" fillId="0" borderId="15" xfId="1" applyNumberFormat="1" applyFont="1" applyBorder="1" applyAlignment="1" applyProtection="1">
      <alignment wrapText="1"/>
      <protection locked="0"/>
    </xf>
    <xf numFmtId="168" fontId="9" fillId="0" borderId="15" xfId="1" applyNumberFormat="1" applyFont="1" applyBorder="1" applyProtection="1">
      <protection locked="0"/>
    </xf>
    <xf numFmtId="168" fontId="8" fillId="5" borderId="17" xfId="1" applyNumberFormat="1" applyFont="1" applyFill="1" applyBorder="1"/>
    <xf numFmtId="0" fontId="10" fillId="4" borderId="0" xfId="1" applyFont="1" applyFill="1" applyAlignment="1">
      <alignment wrapText="1"/>
    </xf>
    <xf numFmtId="0" fontId="10" fillId="4" borderId="0" xfId="1" applyFont="1" applyFill="1" applyAlignment="1">
      <alignment horizontal="center" wrapText="1"/>
    </xf>
    <xf numFmtId="8" fontId="10" fillId="4" borderId="12" xfId="1" applyNumberFormat="1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165" fontId="4" fillId="0" borderId="0" xfId="0" applyNumberFormat="1" applyFont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165" fontId="12" fillId="0" borderId="2" xfId="0" applyNumberFormat="1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>
      <alignment horizontal="center" vertical="center"/>
    </xf>
    <xf numFmtId="0" fontId="4" fillId="0" borderId="3" xfId="0" applyFont="1" applyBorder="1"/>
    <xf numFmtId="165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5" xfId="0" applyFont="1" applyBorder="1" applyAlignment="1">
      <alignment horizontal="left" indent="2"/>
    </xf>
    <xf numFmtId="3" fontId="4" fillId="0" borderId="4" xfId="0" applyNumberFormat="1" applyFont="1" applyBorder="1" applyAlignment="1" applyProtection="1">
      <alignment horizontal="center" vertical="center"/>
      <protection locked="0"/>
    </xf>
    <xf numFmtId="3" fontId="4" fillId="0" borderId="2" xfId="0" applyNumberFormat="1" applyFont="1" applyBorder="1" applyAlignment="1" applyProtection="1">
      <alignment horizontal="center" vertical="center"/>
      <protection locked="0"/>
    </xf>
    <xf numFmtId="3" fontId="4" fillId="0" borderId="2" xfId="0" applyNumberFormat="1" applyFont="1" applyBorder="1" applyAlignment="1">
      <alignment vertical="center"/>
    </xf>
    <xf numFmtId="4" fontId="12" fillId="0" borderId="4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12" fillId="0" borderId="4" xfId="0" applyNumberFormat="1" applyFont="1" applyBorder="1" applyAlignment="1" applyProtection="1">
      <alignment vertical="center"/>
      <protection locked="0"/>
    </xf>
    <xf numFmtId="4" fontId="12" fillId="0" borderId="2" xfId="0" applyNumberFormat="1" applyFont="1" applyBorder="1" applyAlignment="1" applyProtection="1">
      <alignment vertical="center"/>
      <protection locked="0"/>
    </xf>
    <xf numFmtId="4" fontId="4" fillId="2" borderId="2" xfId="0" applyNumberFormat="1" applyFont="1" applyFill="1" applyBorder="1" applyAlignment="1">
      <alignment vertical="center"/>
    </xf>
    <xf numFmtId="0" fontId="13" fillId="3" borderId="3" xfId="0" applyFont="1" applyFill="1" applyBorder="1" applyAlignment="1">
      <alignment horizontal="left" vertical="center"/>
    </xf>
    <xf numFmtId="4" fontId="13" fillId="3" borderId="3" xfId="0" applyNumberFormat="1" applyFont="1" applyFill="1" applyBorder="1" applyAlignment="1">
      <alignment horizontal="right" vertical="center"/>
    </xf>
    <xf numFmtId="4" fontId="13" fillId="3" borderId="2" xfId="0" applyNumberFormat="1" applyFont="1" applyFill="1" applyBorder="1" applyAlignment="1">
      <alignment horizontal="right" vertical="center"/>
    </xf>
    <xf numFmtId="165" fontId="14" fillId="6" borderId="2" xfId="0" applyNumberFormat="1" applyFont="1" applyFill="1" applyBorder="1" applyAlignment="1">
      <alignment horizontal="right" vertical="center"/>
    </xf>
    <xf numFmtId="165" fontId="14" fillId="7" borderId="2" xfId="0" applyNumberFormat="1" applyFont="1" applyFill="1" applyBorder="1" applyAlignment="1">
      <alignment horizontal="right" vertical="center"/>
    </xf>
    <xf numFmtId="4" fontId="14" fillId="7" borderId="2" xfId="0" applyNumberFormat="1" applyFont="1" applyFill="1" applyBorder="1" applyAlignment="1">
      <alignment horizontal="right" vertical="center"/>
    </xf>
    <xf numFmtId="165" fontId="12" fillId="0" borderId="0" xfId="0" applyNumberFormat="1" applyFont="1"/>
    <xf numFmtId="0" fontId="12" fillId="0" borderId="0" xfId="0" applyFont="1"/>
    <xf numFmtId="169" fontId="4" fillId="2" borderId="2" xfId="0" applyNumberFormat="1" applyFont="1" applyFill="1" applyBorder="1" applyAlignment="1">
      <alignment horizontal="center" vertical="center" wrapText="1"/>
    </xf>
    <xf numFmtId="4" fontId="14" fillId="6" borderId="2" xfId="0" applyNumberFormat="1" applyFont="1" applyFill="1" applyBorder="1" applyAlignment="1" applyProtection="1">
      <alignment horizontal="right" vertical="center"/>
      <protection locked="0"/>
    </xf>
    <xf numFmtId="0" fontId="12" fillId="0" borderId="5" xfId="0" applyFont="1" applyBorder="1" applyAlignment="1" applyProtection="1">
      <alignment horizontal="left" indent="2"/>
      <protection locked="0"/>
    </xf>
    <xf numFmtId="0" fontId="15" fillId="0" borderId="0" xfId="0" applyFont="1"/>
    <xf numFmtId="0" fontId="14" fillId="2" borderId="21" xfId="0" applyFont="1" applyFill="1" applyBorder="1" applyAlignment="1">
      <alignment horizontal="center"/>
    </xf>
    <xf numFmtId="165" fontId="14" fillId="2" borderId="2" xfId="0" applyNumberFormat="1" applyFont="1" applyFill="1" applyBorder="1" applyAlignment="1">
      <alignment horizontal="center"/>
    </xf>
    <xf numFmtId="164" fontId="16" fillId="0" borderId="21" xfId="0" applyNumberFormat="1" applyFont="1" applyBorder="1" applyAlignment="1" applyProtection="1">
      <alignment horizontal="center"/>
      <protection locked="0"/>
    </xf>
    <xf numFmtId="43" fontId="16" fillId="0" borderId="2" xfId="0" applyNumberFormat="1" applyFont="1" applyBorder="1" applyAlignment="1" applyProtection="1">
      <alignment horizontal="center"/>
      <protection locked="0"/>
    </xf>
    <xf numFmtId="165" fontId="16" fillId="0" borderId="0" xfId="0" applyNumberFormat="1" applyFont="1"/>
    <xf numFmtId="0" fontId="16" fillId="0" borderId="0" xfId="0" applyFont="1"/>
    <xf numFmtId="0" fontId="18" fillId="0" borderId="0" xfId="0" applyFont="1" applyAlignment="1" applyProtection="1">
      <alignment horizontal="center" vertical="center"/>
      <protection locked="0"/>
    </xf>
    <xf numFmtId="164" fontId="18" fillId="0" borderId="0" xfId="0" applyNumberFormat="1" applyFont="1" applyAlignment="1" applyProtection="1">
      <alignment horizontal="center" vertical="center"/>
      <protection locked="0"/>
    </xf>
    <xf numFmtId="165" fontId="4" fillId="0" borderId="0" xfId="0" applyNumberFormat="1" applyFont="1" applyAlignment="1">
      <alignment horizontal="right"/>
    </xf>
    <xf numFmtId="164" fontId="16" fillId="0" borderId="24" xfId="0" applyNumberFormat="1" applyFont="1" applyBorder="1" applyAlignment="1" applyProtection="1">
      <alignment horizontal="center"/>
      <protection locked="0"/>
    </xf>
    <xf numFmtId="43" fontId="16" fillId="0" borderId="3" xfId="0" applyNumberFormat="1" applyFont="1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indent="2"/>
    </xf>
    <xf numFmtId="0" fontId="19" fillId="0" borderId="0" xfId="0" applyFont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/>
      <protection locked="0"/>
    </xf>
    <xf numFmtId="0" fontId="3" fillId="0" borderId="23" xfId="0" applyFont="1" applyBorder="1" applyAlignment="1">
      <alignment horizontal="center" vertical="center"/>
    </xf>
    <xf numFmtId="0" fontId="18" fillId="0" borderId="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/>
      <protection locked="0"/>
    </xf>
    <xf numFmtId="165" fontId="4" fillId="0" borderId="0" xfId="0" applyNumberFormat="1" applyFont="1" applyAlignment="1" applyProtection="1">
      <alignment horizontal="left"/>
      <protection locked="0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20" fillId="0" borderId="2" xfId="0" applyFont="1" applyBorder="1" applyAlignment="1" applyProtection="1">
      <alignment horizontal="left" vertical="center" indent="1"/>
      <protection locked="0"/>
    </xf>
    <xf numFmtId="0" fontId="11" fillId="0" borderId="2" xfId="0" applyFont="1" applyBorder="1" applyAlignment="1" applyProtection="1">
      <alignment horizontal="left" vertical="center" indent="1"/>
      <protection locked="0"/>
    </xf>
    <xf numFmtId="0" fontId="4" fillId="0" borderId="0" xfId="0" applyFont="1" applyAlignment="1" applyProtection="1">
      <alignment horizontal="center"/>
      <protection locked="0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165" fontId="14" fillId="2" borderId="2" xfId="0" applyNumberFormat="1" applyFont="1" applyFill="1" applyBorder="1" applyAlignment="1">
      <alignment horizontal="center"/>
    </xf>
    <xf numFmtId="165" fontId="14" fillId="2" borderId="18" xfId="0" applyNumberFormat="1" applyFont="1" applyFill="1" applyBorder="1" applyAlignment="1">
      <alignment horizontal="center"/>
    </xf>
    <xf numFmtId="0" fontId="16" fillId="0" borderId="3" xfId="0" applyFont="1" applyBorder="1" applyAlignment="1" applyProtection="1">
      <alignment horizontal="center"/>
      <protection locked="0"/>
    </xf>
    <xf numFmtId="0" fontId="16" fillId="0" borderId="25" xfId="0" applyFont="1" applyBorder="1" applyAlignment="1" applyProtection="1">
      <alignment horizontal="center"/>
      <protection locked="0"/>
    </xf>
    <xf numFmtId="0" fontId="16" fillId="0" borderId="22" xfId="0" applyFont="1" applyBorder="1" applyAlignment="1" applyProtection="1">
      <alignment horizontal="center"/>
      <protection locked="0"/>
    </xf>
  </cellXfs>
  <cellStyles count="3">
    <cellStyle name="Currency_Entertainment (1)" xfId="2" xr:uid="{5C654211-3600-4C16-A7F1-09A3FEB4EEC5}"/>
    <cellStyle name="Normal" xfId="0" builtinId="0"/>
    <cellStyle name="Normal_Entertainment (1)" xfId="1" xr:uid="{83C7621A-E3A5-417F-A2CA-FE34CEC398C8}"/>
  </cellStyles>
  <dxfs count="2">
    <dxf>
      <fill>
        <patternFill>
          <bgColor theme="7" tint="0.39994506668294322"/>
        </patternFill>
      </fill>
    </dxf>
    <dxf>
      <fill>
        <patternFill patternType="solid">
          <bgColor theme="7" tint="0.39991454817346722"/>
        </patternFill>
      </fill>
      <border>
        <left/>
        <right/>
        <top/>
        <bottom/>
      </border>
    </dxf>
  </dxfs>
  <tableStyles count="0" defaultTableStyle="TableStyleMedium2" defaultPivotStyle="PivotStyleLight16"/>
  <colors>
    <mruColors>
      <color rgb="FFF35353"/>
      <color rgb="FFFF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133351</xdr:rowOff>
    </xdr:from>
    <xdr:to>
      <xdr:col>0</xdr:col>
      <xdr:colOff>2198096</xdr:colOff>
      <xdr:row>2</xdr:row>
      <xdr:rowOff>476251</xdr:rowOff>
    </xdr:to>
    <xdr:pic>
      <xdr:nvPicPr>
        <xdr:cNvPr id="2" name="Picture 8" descr="mvmEmblem">
          <a:extLst>
            <a:ext uri="{FF2B5EF4-FFF2-40B4-BE49-F238E27FC236}">
              <a16:creationId xmlns:a16="http://schemas.microsoft.com/office/drawing/2014/main" id="{69469DC2-85A1-4E0E-A40C-9F5DB93D5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33351"/>
          <a:ext cx="2093321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47F50-FA24-474F-BA1E-AFDB6B93C5FF}">
  <sheetPr>
    <pageSetUpPr fitToPage="1"/>
  </sheetPr>
  <dimension ref="A1:I36"/>
  <sheetViews>
    <sheetView showZeros="0" tabSelected="1" zoomScale="80" zoomScaleNormal="80" workbookViewId="0">
      <selection activeCell="I5" sqref="I5"/>
    </sheetView>
  </sheetViews>
  <sheetFormatPr defaultRowHeight="15" x14ac:dyDescent="0.25"/>
  <cols>
    <col min="1" max="1" width="36.140625" customWidth="1"/>
    <col min="2" max="8" width="17" style="1" customWidth="1"/>
    <col min="9" max="9" width="17.85546875" customWidth="1"/>
  </cols>
  <sheetData>
    <row r="1" spans="1:9" x14ac:dyDescent="0.25">
      <c r="A1" s="87" t="s">
        <v>0</v>
      </c>
      <c r="B1" s="87"/>
      <c r="C1" s="87"/>
      <c r="D1" s="87"/>
      <c r="E1" s="87"/>
      <c r="F1" s="87"/>
      <c r="G1" s="87"/>
      <c r="H1" s="87"/>
      <c r="I1" s="87"/>
    </row>
    <row r="2" spans="1:9" x14ac:dyDescent="0.25">
      <c r="A2" s="87"/>
      <c r="B2" s="87"/>
      <c r="C2" s="87"/>
      <c r="D2" s="87"/>
      <c r="E2" s="87"/>
      <c r="F2" s="87"/>
      <c r="G2" s="87"/>
      <c r="H2" s="87"/>
      <c r="I2" s="87"/>
    </row>
    <row r="3" spans="1:9" ht="44.25" customHeight="1" thickBot="1" x14ac:dyDescent="0.3">
      <c r="A3" s="88"/>
      <c r="B3" s="88"/>
      <c r="C3" s="88"/>
      <c r="D3" s="88"/>
      <c r="E3" s="88"/>
      <c r="F3" s="88"/>
      <c r="G3" s="88"/>
      <c r="H3" s="88"/>
      <c r="I3" s="88"/>
    </row>
    <row r="4" spans="1:9" ht="23.25" customHeight="1" thickTop="1" x14ac:dyDescent="0.25">
      <c r="A4" s="2"/>
      <c r="B4" s="83" t="s">
        <v>1</v>
      </c>
      <c r="C4" s="83"/>
      <c r="D4" s="2" t="s">
        <v>2</v>
      </c>
      <c r="E4" s="2" t="s">
        <v>3</v>
      </c>
      <c r="F4" s="2" t="s">
        <v>4</v>
      </c>
      <c r="G4" s="2"/>
      <c r="H4" s="2"/>
      <c r="I4" s="2"/>
    </row>
    <row r="5" spans="1:9" ht="30" customHeight="1" x14ac:dyDescent="0.25">
      <c r="A5" s="3" t="s">
        <v>5</v>
      </c>
      <c r="B5" s="84"/>
      <c r="C5" s="84"/>
      <c r="D5" s="74"/>
      <c r="E5" s="81"/>
      <c r="F5" s="81"/>
      <c r="G5" s="4"/>
      <c r="H5" s="5" t="s">
        <v>6</v>
      </c>
      <c r="I5" s="75"/>
    </row>
    <row r="6" spans="1:9" ht="41.25" customHeight="1" x14ac:dyDescent="0.25">
      <c r="A6" s="39" t="s">
        <v>7</v>
      </c>
      <c r="B6" s="64">
        <f>I5-6</f>
        <v>-6</v>
      </c>
      <c r="C6" s="64">
        <f>I5-5</f>
        <v>-5</v>
      </c>
      <c r="D6" s="64">
        <f>I5-4</f>
        <v>-4</v>
      </c>
      <c r="E6" s="64">
        <f>I5-3</f>
        <v>-3</v>
      </c>
      <c r="F6" s="64">
        <f>I5-2</f>
        <v>-2</v>
      </c>
      <c r="G6" s="64">
        <f>I5-1</f>
        <v>-1</v>
      </c>
      <c r="H6" s="64">
        <f>I5</f>
        <v>0</v>
      </c>
      <c r="I6" s="40" t="s">
        <v>8</v>
      </c>
    </row>
    <row r="7" spans="1:9" ht="18" customHeight="1" x14ac:dyDescent="0.25">
      <c r="A7" s="41" t="s">
        <v>9</v>
      </c>
      <c r="B7" s="42"/>
      <c r="C7" s="42"/>
      <c r="D7" s="42"/>
      <c r="E7" s="42"/>
      <c r="F7" s="42"/>
      <c r="G7" s="42"/>
      <c r="H7" s="42"/>
      <c r="I7" s="43"/>
    </row>
    <row r="8" spans="1:9" ht="18" customHeight="1" x14ac:dyDescent="0.25">
      <c r="A8" s="44" t="s">
        <v>10</v>
      </c>
      <c r="B8" s="45"/>
      <c r="C8" s="45"/>
      <c r="D8" s="45"/>
      <c r="E8" s="45"/>
      <c r="F8" s="45"/>
      <c r="G8" s="45"/>
      <c r="H8" s="45"/>
      <c r="I8" s="46"/>
    </row>
    <row r="9" spans="1:9" ht="18" customHeight="1" x14ac:dyDescent="0.25">
      <c r="A9" s="47" t="s">
        <v>11</v>
      </c>
      <c r="B9" s="48"/>
      <c r="C9" s="49"/>
      <c r="D9" s="49"/>
      <c r="E9" s="49"/>
      <c r="F9" s="49"/>
      <c r="G9" s="49"/>
      <c r="H9" s="49"/>
      <c r="I9" s="50"/>
    </row>
    <row r="10" spans="1:9" ht="18" customHeight="1" x14ac:dyDescent="0.25">
      <c r="A10" s="47" t="s">
        <v>12</v>
      </c>
      <c r="B10" s="51">
        <f>IF(B$6&lt;=DATE(2026,7,1),B$9*0.725,B$9*0.76)</f>
        <v>0</v>
      </c>
      <c r="C10" s="51">
        <f t="shared" ref="C10:H10" si="0">IF(C$6&lt;=DATE(2026,7,1),C$9*0.725,C$9*0.76)</f>
        <v>0</v>
      </c>
      <c r="D10" s="51">
        <f t="shared" si="0"/>
        <v>0</v>
      </c>
      <c r="E10" s="51">
        <f t="shared" si="0"/>
        <v>0</v>
      </c>
      <c r="F10" s="51">
        <f t="shared" si="0"/>
        <v>0</v>
      </c>
      <c r="G10" s="51">
        <f t="shared" si="0"/>
        <v>0</v>
      </c>
      <c r="H10" s="51">
        <f t="shared" si="0"/>
        <v>0</v>
      </c>
      <c r="I10" s="52">
        <f>SUM(B10:H10)</f>
        <v>0</v>
      </c>
    </row>
    <row r="11" spans="1:9" ht="18" customHeight="1" x14ac:dyDescent="0.25">
      <c r="A11" s="47" t="s">
        <v>13</v>
      </c>
      <c r="B11" s="53"/>
      <c r="C11" s="54"/>
      <c r="D11" s="54"/>
      <c r="E11" s="54"/>
      <c r="F11" s="54"/>
      <c r="G11" s="54"/>
      <c r="H11" s="54"/>
      <c r="I11" s="52">
        <f t="shared" ref="I11:I17" si="1">SUM(B11:H11)</f>
        <v>0</v>
      </c>
    </row>
    <row r="12" spans="1:9" ht="18" customHeight="1" x14ac:dyDescent="0.25">
      <c r="A12" s="47" t="s">
        <v>14</v>
      </c>
      <c r="B12" s="53"/>
      <c r="C12" s="54"/>
      <c r="D12" s="54"/>
      <c r="E12" s="54"/>
      <c r="F12" s="54"/>
      <c r="G12" s="54"/>
      <c r="H12" s="54"/>
      <c r="I12" s="52">
        <f t="shared" si="1"/>
        <v>0</v>
      </c>
    </row>
    <row r="13" spans="1:9" ht="18" customHeight="1" x14ac:dyDescent="0.25">
      <c r="A13" s="47" t="s">
        <v>15</v>
      </c>
      <c r="B13" s="53"/>
      <c r="C13" s="54"/>
      <c r="D13" s="54"/>
      <c r="E13" s="54"/>
      <c r="F13" s="54"/>
      <c r="G13" s="54"/>
      <c r="H13" s="54"/>
      <c r="I13" s="52">
        <f t="shared" si="1"/>
        <v>0</v>
      </c>
    </row>
    <row r="14" spans="1:9" ht="18" customHeight="1" x14ac:dyDescent="0.25">
      <c r="A14" s="47" t="s">
        <v>16</v>
      </c>
      <c r="B14" s="53"/>
      <c r="C14" s="54"/>
      <c r="D14" s="54"/>
      <c r="E14" s="54"/>
      <c r="F14" s="54"/>
      <c r="G14" s="54"/>
      <c r="H14" s="54"/>
      <c r="I14" s="52">
        <f t="shared" si="1"/>
        <v>0</v>
      </c>
    </row>
    <row r="15" spans="1:9" ht="18" customHeight="1" x14ac:dyDescent="0.25">
      <c r="A15" s="47" t="s">
        <v>17</v>
      </c>
      <c r="B15" s="53"/>
      <c r="C15" s="54"/>
      <c r="D15" s="54"/>
      <c r="E15" s="54"/>
      <c r="F15" s="54"/>
      <c r="G15" s="54"/>
      <c r="H15" s="54"/>
      <c r="I15" s="52">
        <f t="shared" si="1"/>
        <v>0</v>
      </c>
    </row>
    <row r="16" spans="1:9" ht="18" customHeight="1" x14ac:dyDescent="0.25">
      <c r="A16" s="66"/>
      <c r="B16" s="53"/>
      <c r="C16" s="54"/>
      <c r="D16" s="54"/>
      <c r="E16" s="54"/>
      <c r="F16" s="54"/>
      <c r="G16" s="54"/>
      <c r="H16" s="54"/>
      <c r="I16" s="52">
        <f t="shared" si="1"/>
        <v>0</v>
      </c>
    </row>
    <row r="17" spans="1:9" ht="18" customHeight="1" x14ac:dyDescent="0.25">
      <c r="A17" s="66"/>
      <c r="B17" s="53"/>
      <c r="C17" s="54"/>
      <c r="D17" s="54"/>
      <c r="E17" s="54"/>
      <c r="F17" s="54"/>
      <c r="G17" s="54"/>
      <c r="H17" s="54"/>
      <c r="I17" s="52">
        <f t="shared" si="1"/>
        <v>0</v>
      </c>
    </row>
    <row r="18" spans="1:9" ht="18" customHeight="1" x14ac:dyDescent="0.25">
      <c r="A18" s="80" t="str">
        <f>_xlfn.CONCAT("Subtotals", " (" &amp; E5 &amp; ")")</f>
        <v>Subtotals ()</v>
      </c>
      <c r="B18" s="55">
        <f>SUM(B10:B17)</f>
        <v>0</v>
      </c>
      <c r="C18" s="55">
        <f t="shared" ref="C18:H18" si="2">SUM(C10:C17)</f>
        <v>0</v>
      </c>
      <c r="D18" s="55">
        <f t="shared" si="2"/>
        <v>0</v>
      </c>
      <c r="E18" s="55">
        <f t="shared" si="2"/>
        <v>0</v>
      </c>
      <c r="F18" s="55">
        <f t="shared" si="2"/>
        <v>0</v>
      </c>
      <c r="G18" s="55">
        <f t="shared" si="2"/>
        <v>0</v>
      </c>
      <c r="H18" s="55">
        <f t="shared" si="2"/>
        <v>0</v>
      </c>
      <c r="I18" s="55">
        <f>SUM(I10:I17)</f>
        <v>0</v>
      </c>
    </row>
    <row r="19" spans="1:9" ht="18" customHeight="1" x14ac:dyDescent="0.25">
      <c r="A19" s="44" t="s">
        <v>18</v>
      </c>
      <c r="B19" s="45"/>
      <c r="C19" s="45"/>
      <c r="D19" s="45"/>
      <c r="E19" s="45"/>
      <c r="F19" s="45"/>
      <c r="G19" s="45"/>
      <c r="H19" s="45"/>
      <c r="I19" s="46"/>
    </row>
    <row r="20" spans="1:9" ht="18" customHeight="1" x14ac:dyDescent="0.25">
      <c r="A20" s="47" t="s">
        <v>19</v>
      </c>
      <c r="B20" s="54"/>
      <c r="C20" s="54"/>
      <c r="D20" s="54"/>
      <c r="E20" s="54"/>
      <c r="F20" s="54"/>
      <c r="G20" s="54"/>
      <c r="H20" s="54"/>
      <c r="I20" s="52">
        <f>SUM(B20:H20)</f>
        <v>0</v>
      </c>
    </row>
    <row r="21" spans="1:9" ht="18" customHeight="1" x14ac:dyDescent="0.25">
      <c r="A21" s="47" t="s">
        <v>20</v>
      </c>
      <c r="B21" s="54"/>
      <c r="C21" s="54"/>
      <c r="D21" s="54"/>
      <c r="E21" s="54"/>
      <c r="F21" s="54"/>
      <c r="G21" s="54"/>
      <c r="H21" s="54"/>
      <c r="I21" s="52">
        <f t="shared" ref="I21:I24" si="3">SUM(B21:H21)</f>
        <v>0</v>
      </c>
    </row>
    <row r="22" spans="1:9" ht="18" customHeight="1" x14ac:dyDescent="0.25">
      <c r="A22" s="47" t="s">
        <v>21</v>
      </c>
      <c r="B22" s="54"/>
      <c r="C22" s="54"/>
      <c r="D22" s="54"/>
      <c r="E22" s="54"/>
      <c r="F22" s="54"/>
      <c r="G22" s="54"/>
      <c r="H22" s="54"/>
      <c r="I22" s="52">
        <f t="shared" si="3"/>
        <v>0</v>
      </c>
    </row>
    <row r="23" spans="1:9" ht="18" customHeight="1" x14ac:dyDescent="0.25">
      <c r="A23" s="47" t="s">
        <v>22</v>
      </c>
      <c r="B23" s="54"/>
      <c r="C23" s="54"/>
      <c r="D23" s="54"/>
      <c r="E23" s="54"/>
      <c r="F23" s="54"/>
      <c r="G23" s="54"/>
      <c r="H23" s="54"/>
      <c r="I23" s="52">
        <f t="shared" si="3"/>
        <v>0</v>
      </c>
    </row>
    <row r="24" spans="1:9" ht="18" customHeight="1" x14ac:dyDescent="0.25">
      <c r="A24" s="47" t="s">
        <v>23</v>
      </c>
      <c r="B24" s="54"/>
      <c r="C24" s="54"/>
      <c r="D24" s="54"/>
      <c r="E24" s="54"/>
      <c r="F24" s="54"/>
      <c r="G24" s="54"/>
      <c r="H24" s="54"/>
      <c r="I24" s="52">
        <f t="shared" si="3"/>
        <v>0</v>
      </c>
    </row>
    <row r="25" spans="1:9" ht="18" customHeight="1" x14ac:dyDescent="0.25">
      <c r="A25" s="80" t="str">
        <f>_xlfn.CONCAT("Subtotals", " (" &amp; F5 &amp; ")")</f>
        <v>Subtotals ()</v>
      </c>
      <c r="B25" s="55">
        <f>SUM(B20:B24)</f>
        <v>0</v>
      </c>
      <c r="C25" s="55">
        <f>SUM(C20:C24)</f>
        <v>0</v>
      </c>
      <c r="D25" s="55">
        <f t="shared" ref="D25:I25" si="4">SUM(D20:D24)</f>
        <v>0</v>
      </c>
      <c r="E25" s="55">
        <f t="shared" si="4"/>
        <v>0</v>
      </c>
      <c r="F25" s="55">
        <f t="shared" si="4"/>
        <v>0</v>
      </c>
      <c r="G25" s="55">
        <f t="shared" si="4"/>
        <v>0</v>
      </c>
      <c r="H25" s="55">
        <f t="shared" si="4"/>
        <v>0</v>
      </c>
      <c r="I25" s="55">
        <f t="shared" si="4"/>
        <v>0</v>
      </c>
    </row>
    <row r="26" spans="1:9" ht="22.5" customHeight="1" thickBot="1" x14ac:dyDescent="0.3">
      <c r="A26" s="56" t="s">
        <v>8</v>
      </c>
      <c r="B26" s="57">
        <f>SUM(B25,B18)</f>
        <v>0</v>
      </c>
      <c r="C26" s="57">
        <f t="shared" ref="C26:I26" si="5">SUM(C25,C18)</f>
        <v>0</v>
      </c>
      <c r="D26" s="57">
        <f t="shared" si="5"/>
        <v>0</v>
      </c>
      <c r="E26" s="57">
        <f t="shared" si="5"/>
        <v>0</v>
      </c>
      <c r="F26" s="57">
        <f t="shared" si="5"/>
        <v>0</v>
      </c>
      <c r="G26" s="57">
        <f t="shared" si="5"/>
        <v>0</v>
      </c>
      <c r="H26" s="58">
        <f t="shared" si="5"/>
        <v>0</v>
      </c>
      <c r="I26" s="58">
        <f t="shared" si="5"/>
        <v>0</v>
      </c>
    </row>
    <row r="27" spans="1:9" s="67" customFormat="1" ht="18" customHeight="1" x14ac:dyDescent="0.3">
      <c r="A27" s="92" t="s">
        <v>24</v>
      </c>
      <c r="B27" s="93"/>
      <c r="C27" s="93"/>
      <c r="D27" s="93"/>
      <c r="E27" s="93"/>
      <c r="F27" s="93"/>
      <c r="G27" s="93"/>
      <c r="H27" s="59" t="s">
        <v>25</v>
      </c>
      <c r="I27" s="65"/>
    </row>
    <row r="28" spans="1:9" s="67" customFormat="1" ht="18" customHeight="1" x14ac:dyDescent="0.3">
      <c r="A28" s="68" t="s">
        <v>26</v>
      </c>
      <c r="B28" s="69" t="s">
        <v>27</v>
      </c>
      <c r="C28" s="94" t="s">
        <v>28</v>
      </c>
      <c r="D28" s="94"/>
      <c r="E28" s="94" t="s">
        <v>29</v>
      </c>
      <c r="F28" s="94"/>
      <c r="G28" s="95"/>
      <c r="H28" s="60" t="s">
        <v>30</v>
      </c>
      <c r="I28" s="61">
        <f>I26-I27</f>
        <v>0</v>
      </c>
    </row>
    <row r="29" spans="1:9" s="67" customFormat="1" ht="18" customHeight="1" x14ac:dyDescent="0.3">
      <c r="A29" s="70"/>
      <c r="B29" s="71"/>
      <c r="C29" s="82"/>
      <c r="D29" s="82"/>
      <c r="E29" s="82"/>
      <c r="F29" s="82"/>
      <c r="G29" s="98"/>
      <c r="H29" s="72"/>
      <c r="I29" s="73"/>
    </row>
    <row r="30" spans="1:9" s="67" customFormat="1" ht="18" customHeight="1" x14ac:dyDescent="0.3">
      <c r="A30" s="70"/>
      <c r="B30" s="71"/>
      <c r="C30" s="82"/>
      <c r="D30" s="82"/>
      <c r="E30" s="82"/>
      <c r="F30" s="82"/>
      <c r="G30" s="98"/>
      <c r="H30" s="72"/>
      <c r="I30" s="73"/>
    </row>
    <row r="31" spans="1:9" s="67" customFormat="1" ht="18" customHeight="1" x14ac:dyDescent="0.3">
      <c r="A31" s="77"/>
      <c r="B31" s="78"/>
      <c r="C31" s="96"/>
      <c r="D31" s="96"/>
      <c r="E31" s="96"/>
      <c r="F31" s="96"/>
      <c r="G31" s="97"/>
      <c r="H31" s="72"/>
      <c r="I31" s="73"/>
    </row>
    <row r="32" spans="1:9" ht="29.25" customHeight="1" x14ac:dyDescent="0.25">
      <c r="A32" s="79" t="s">
        <v>31</v>
      </c>
      <c r="B32" s="89"/>
      <c r="C32" s="90"/>
      <c r="D32" s="90"/>
      <c r="E32" s="90"/>
      <c r="F32" s="90"/>
      <c r="G32" s="90"/>
      <c r="H32" s="90"/>
      <c r="I32" s="90"/>
    </row>
    <row r="33" spans="1:9" ht="15.75" x14ac:dyDescent="0.25">
      <c r="A33" s="63"/>
      <c r="B33" s="62"/>
      <c r="C33" s="62"/>
      <c r="D33" s="62"/>
      <c r="E33" s="62"/>
      <c r="F33" s="62"/>
      <c r="G33" s="62"/>
      <c r="H33" s="62"/>
      <c r="I33" s="63"/>
    </row>
    <row r="34" spans="1:9" ht="31.5" customHeight="1" x14ac:dyDescent="0.25">
      <c r="A34" s="37"/>
      <c r="B34" s="38" t="s">
        <v>32</v>
      </c>
      <c r="C34" s="85" t="s">
        <v>33</v>
      </c>
      <c r="D34" s="85"/>
      <c r="E34" s="85"/>
      <c r="F34" s="38" t="s">
        <v>34</v>
      </c>
      <c r="G34" s="91" t="s">
        <v>35</v>
      </c>
      <c r="H34" s="91"/>
      <c r="I34" s="91"/>
    </row>
    <row r="36" spans="1:9" ht="31.5" customHeight="1" x14ac:dyDescent="0.25">
      <c r="B36" s="38" t="s">
        <v>36</v>
      </c>
      <c r="C36" s="85" t="s">
        <v>37</v>
      </c>
      <c r="D36" s="85"/>
      <c r="E36" s="85"/>
      <c r="F36" s="85"/>
      <c r="G36" s="76" t="s">
        <v>38</v>
      </c>
      <c r="H36" s="86" t="s">
        <v>39</v>
      </c>
      <c r="I36" s="86"/>
    </row>
  </sheetData>
  <sheetProtection sheet="1" selectLockedCells="1"/>
  <mergeCells count="17">
    <mergeCell ref="A1:I3"/>
    <mergeCell ref="B32:I32"/>
    <mergeCell ref="G34:I34"/>
    <mergeCell ref="C34:E34"/>
    <mergeCell ref="A27:G27"/>
    <mergeCell ref="C28:D28"/>
    <mergeCell ref="E28:G28"/>
    <mergeCell ref="E31:G31"/>
    <mergeCell ref="E30:G30"/>
    <mergeCell ref="E29:G29"/>
    <mergeCell ref="C31:D31"/>
    <mergeCell ref="C30:D30"/>
    <mergeCell ref="C29:D29"/>
    <mergeCell ref="B4:C4"/>
    <mergeCell ref="B5:C5"/>
    <mergeCell ref="C36:F36"/>
    <mergeCell ref="H36:I36"/>
  </mergeCells>
  <phoneticPr fontId="17" type="noConversion"/>
  <conditionalFormatting sqref="B5 D5:F5 I5">
    <cfRule type="containsBlanks" dxfId="1" priority="5">
      <formula>LEN(TRIM(B5))=0</formula>
    </cfRule>
  </conditionalFormatting>
  <conditionalFormatting sqref="B32:I32">
    <cfRule type="containsBlanks" dxfId="0" priority="1">
      <formula>LEN(TRIM(B32))=0</formula>
    </cfRule>
  </conditionalFormatting>
  <dataValidations xWindow="1070" yWindow="343" count="1">
    <dataValidation type="custom" allowBlank="1" showErrorMessage="1" errorTitle="Error" error="Must be a Saturday date!" promptTitle="Start Here" prompt="Start Expense Report by entering the Week Ending Date for your expenditures." sqref="I5" xr:uid="{245A1E7D-E115-49F2-B858-CF148EBBD4B8}">
      <formula1>WEEKDAY(I5,1)=7</formula1>
    </dataValidation>
  </dataValidations>
  <pageMargins left="0.2" right="0.2" top="0.25" bottom="0.25" header="0" footer="0"/>
  <pageSetup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856CB-FA51-4410-987C-263D8142D299}">
  <dimension ref="A1:F36"/>
  <sheetViews>
    <sheetView workbookViewId="0">
      <selection activeCell="G15" sqref="G15"/>
    </sheetView>
  </sheetViews>
  <sheetFormatPr defaultRowHeight="15" x14ac:dyDescent="0.25"/>
  <cols>
    <col min="1" max="1" width="29.140625" bestFit="1" customWidth="1"/>
    <col min="2" max="2" width="27.7109375" customWidth="1"/>
    <col min="3" max="3" width="19.140625" customWidth="1"/>
    <col min="4" max="4" width="39.5703125" customWidth="1"/>
    <col min="5" max="5" width="36" customWidth="1"/>
    <col min="6" max="6" width="35.42578125" customWidth="1"/>
  </cols>
  <sheetData>
    <row r="1" spans="1:6" ht="16.5" thickBot="1" x14ac:dyDescent="0.3">
      <c r="A1" s="6"/>
      <c r="B1" s="6"/>
      <c r="C1" s="6"/>
      <c r="D1" s="6"/>
      <c r="E1" s="6"/>
      <c r="F1" s="6"/>
    </row>
    <row r="2" spans="1:6" ht="17.25" thickTop="1" thickBot="1" x14ac:dyDescent="0.3">
      <c r="A2" s="7"/>
      <c r="B2" s="8"/>
      <c r="C2" s="8"/>
      <c r="D2" s="8"/>
      <c r="E2" s="8"/>
      <c r="F2" s="9"/>
    </row>
    <row r="3" spans="1:6" ht="17.25" thickTop="1" thickBot="1" x14ac:dyDescent="0.3">
      <c r="A3" s="6"/>
      <c r="B3" s="6"/>
      <c r="C3" s="6"/>
      <c r="D3" s="6"/>
      <c r="E3" s="6"/>
      <c r="F3" s="6"/>
    </row>
    <row r="4" spans="1:6" ht="16.5" thickBot="1" x14ac:dyDescent="0.3">
      <c r="A4" s="10" t="s">
        <v>40</v>
      </c>
      <c r="B4" s="10"/>
      <c r="C4" s="11"/>
      <c r="D4" s="11"/>
      <c r="E4" s="11"/>
      <c r="F4" s="11"/>
    </row>
    <row r="5" spans="1:6" ht="15.75" x14ac:dyDescent="0.25">
      <c r="A5" s="6"/>
      <c r="B5" s="6"/>
      <c r="C5" s="6"/>
      <c r="D5" s="6"/>
      <c r="E5" s="6"/>
      <c r="F5" s="6"/>
    </row>
    <row r="6" spans="1:6" ht="15.75" x14ac:dyDescent="0.25">
      <c r="A6" s="12" t="s">
        <v>7</v>
      </c>
      <c r="B6" s="13" t="s">
        <v>41</v>
      </c>
      <c r="C6" s="13" t="s">
        <v>42</v>
      </c>
      <c r="D6" s="13" t="s">
        <v>43</v>
      </c>
      <c r="E6" s="13" t="s">
        <v>44</v>
      </c>
      <c r="F6" s="13" t="s">
        <v>45</v>
      </c>
    </row>
    <row r="7" spans="1:6" ht="37.5" customHeight="1" thickBot="1" x14ac:dyDescent="0.35">
      <c r="A7" s="34"/>
      <c r="B7" s="35" t="s">
        <v>46</v>
      </c>
      <c r="C7" s="36" t="s">
        <v>47</v>
      </c>
      <c r="D7" s="35" t="s">
        <v>48</v>
      </c>
      <c r="E7" s="35" t="s">
        <v>49</v>
      </c>
      <c r="F7" s="35" t="s">
        <v>50</v>
      </c>
    </row>
    <row r="8" spans="1:6" ht="16.5" thickBot="1" x14ac:dyDescent="0.3">
      <c r="A8" s="14"/>
      <c r="B8" s="15"/>
      <c r="C8" s="16"/>
      <c r="D8" s="15"/>
      <c r="E8" s="17"/>
      <c r="F8" s="17"/>
    </row>
    <row r="9" spans="1:6" ht="15.75" x14ac:dyDescent="0.25">
      <c r="A9" s="18"/>
      <c r="B9" s="19"/>
      <c r="C9" s="20"/>
      <c r="D9" s="19"/>
      <c r="E9" s="19"/>
      <c r="F9" s="19"/>
    </row>
    <row r="10" spans="1:6" ht="15.75" x14ac:dyDescent="0.25">
      <c r="A10" s="18"/>
      <c r="B10" s="19"/>
      <c r="C10" s="21"/>
      <c r="D10" s="19"/>
      <c r="E10" s="19"/>
      <c r="F10" s="19"/>
    </row>
    <row r="11" spans="1:6" ht="15.75" x14ac:dyDescent="0.25">
      <c r="A11" s="18"/>
      <c r="B11" s="19"/>
      <c r="C11" s="21"/>
      <c r="D11" s="19"/>
      <c r="E11" s="19"/>
      <c r="F11" s="19"/>
    </row>
    <row r="12" spans="1:6" ht="15.75" x14ac:dyDescent="0.25">
      <c r="A12" s="18"/>
      <c r="B12" s="19"/>
      <c r="C12" s="21"/>
      <c r="D12" s="19"/>
      <c r="E12" s="19"/>
      <c r="F12" s="19"/>
    </row>
    <row r="13" spans="1:6" ht="15.75" x14ac:dyDescent="0.25">
      <c r="A13" s="18"/>
      <c r="B13" s="19"/>
      <c r="C13" s="21"/>
      <c r="D13" s="19"/>
      <c r="E13" s="19"/>
      <c r="F13" s="19"/>
    </row>
    <row r="14" spans="1:6" ht="15.75" x14ac:dyDescent="0.25">
      <c r="A14" s="18"/>
      <c r="B14" s="19"/>
      <c r="C14" s="21"/>
      <c r="D14" s="19"/>
      <c r="E14" s="19"/>
      <c r="F14" s="19"/>
    </row>
    <row r="15" spans="1:6" ht="15.75" x14ac:dyDescent="0.25">
      <c r="A15" s="18" t="s">
        <v>51</v>
      </c>
      <c r="B15" s="19"/>
      <c r="C15" s="21"/>
      <c r="D15" s="19"/>
      <c r="E15" s="19"/>
      <c r="F15" s="19"/>
    </row>
    <row r="16" spans="1:6" ht="15.75" x14ac:dyDescent="0.25">
      <c r="A16" s="18" t="s">
        <v>51</v>
      </c>
      <c r="B16" s="19"/>
      <c r="C16" s="21"/>
      <c r="D16" s="19"/>
      <c r="E16" s="19"/>
      <c r="F16" s="19"/>
    </row>
    <row r="17" spans="1:6" ht="15.75" x14ac:dyDescent="0.25">
      <c r="A17" s="18" t="s">
        <v>52</v>
      </c>
      <c r="B17" s="19"/>
      <c r="C17" s="21"/>
      <c r="D17" s="19"/>
      <c r="E17" s="19"/>
      <c r="F17" s="19"/>
    </row>
    <row r="18" spans="1:6" ht="15.75" x14ac:dyDescent="0.25">
      <c r="A18" s="18" t="s">
        <v>51</v>
      </c>
      <c r="B18" s="19"/>
      <c r="C18" s="21"/>
      <c r="D18" s="19"/>
      <c r="E18" s="19"/>
      <c r="F18" s="19"/>
    </row>
    <row r="19" spans="1:6" ht="15.75" x14ac:dyDescent="0.25">
      <c r="A19" s="18" t="s">
        <v>51</v>
      </c>
      <c r="B19" s="19"/>
      <c r="C19" s="21"/>
      <c r="D19" s="19"/>
      <c r="E19" s="19"/>
      <c r="F19" s="19"/>
    </row>
    <row r="20" spans="1:6" ht="15.75" x14ac:dyDescent="0.25">
      <c r="A20" s="18" t="s">
        <v>51</v>
      </c>
      <c r="B20" s="19"/>
      <c r="C20" s="21"/>
      <c r="D20" s="19"/>
      <c r="E20" s="19"/>
      <c r="F20" s="19"/>
    </row>
    <row r="21" spans="1:6" ht="15.75" x14ac:dyDescent="0.25">
      <c r="A21" s="18" t="s">
        <v>51</v>
      </c>
      <c r="B21" s="19"/>
      <c r="C21" s="21"/>
      <c r="D21" s="19"/>
      <c r="E21" s="19"/>
      <c r="F21" s="19"/>
    </row>
    <row r="22" spans="1:6" ht="15.75" x14ac:dyDescent="0.25">
      <c r="A22" s="18" t="s">
        <v>51</v>
      </c>
      <c r="B22" s="19"/>
      <c r="C22" s="21"/>
      <c r="D22" s="19"/>
      <c r="E22" s="19"/>
      <c r="F22" s="19"/>
    </row>
    <row r="23" spans="1:6" ht="16.5" thickBot="1" x14ac:dyDescent="0.3">
      <c r="A23" s="22" t="s">
        <v>51</v>
      </c>
      <c r="B23" s="23"/>
      <c r="C23" s="24"/>
      <c r="D23" s="23"/>
      <c r="E23" s="23"/>
      <c r="F23" s="23"/>
    </row>
    <row r="24" spans="1:6" ht="16.5" thickTop="1" x14ac:dyDescent="0.25">
      <c r="A24" s="25" t="s">
        <v>51</v>
      </c>
      <c r="B24" s="25" t="s">
        <v>8</v>
      </c>
      <c r="C24" s="26">
        <f>SUM(C8:C22)</f>
        <v>0</v>
      </c>
      <c r="D24" s="25"/>
      <c r="E24" s="25"/>
      <c r="F24" s="25"/>
    </row>
    <row r="25" spans="1:6" ht="16.5" thickBot="1" x14ac:dyDescent="0.3">
      <c r="A25" s="6"/>
      <c r="B25" s="6"/>
      <c r="C25" s="6"/>
      <c r="D25" s="6"/>
      <c r="E25" s="6"/>
      <c r="F25" s="6"/>
    </row>
    <row r="26" spans="1:6" ht="16.5" thickBot="1" x14ac:dyDescent="0.3">
      <c r="A26" s="10" t="s">
        <v>53</v>
      </c>
      <c r="B26" s="10"/>
      <c r="C26" s="10"/>
      <c r="D26" s="10"/>
      <c r="E26" s="10"/>
      <c r="F26" s="10"/>
    </row>
    <row r="27" spans="1:6" ht="15.75" x14ac:dyDescent="0.25">
      <c r="A27" s="6"/>
      <c r="B27" s="6"/>
      <c r="C27" s="6"/>
      <c r="D27" s="6"/>
      <c r="E27" s="6"/>
      <c r="F27" s="6"/>
    </row>
    <row r="28" spans="1:6" ht="15.75" x14ac:dyDescent="0.25">
      <c r="A28" s="12" t="s">
        <v>7</v>
      </c>
      <c r="B28" s="13" t="s">
        <v>41</v>
      </c>
      <c r="C28" s="13" t="s">
        <v>42</v>
      </c>
      <c r="D28" s="13" t="s">
        <v>54</v>
      </c>
      <c r="E28" s="13"/>
      <c r="F28" s="13"/>
    </row>
    <row r="29" spans="1:6" ht="12" customHeight="1" x14ac:dyDescent="0.25">
      <c r="A29" s="27"/>
      <c r="B29" s="28"/>
      <c r="C29" s="28"/>
      <c r="D29" s="28"/>
      <c r="E29" s="28"/>
      <c r="F29" s="28"/>
    </row>
    <row r="30" spans="1:6" ht="15.75" x14ac:dyDescent="0.25">
      <c r="A30" s="14" t="s">
        <v>51</v>
      </c>
      <c r="B30" s="17" t="s">
        <v>51</v>
      </c>
      <c r="C30" s="29" t="s">
        <v>51</v>
      </c>
      <c r="D30" s="17" t="s">
        <v>51</v>
      </c>
      <c r="E30" s="17"/>
      <c r="F30" s="17" t="s">
        <v>51</v>
      </c>
    </row>
    <row r="31" spans="1:6" ht="15.75" x14ac:dyDescent="0.25">
      <c r="A31" s="18"/>
      <c r="B31" s="30" t="s">
        <v>51</v>
      </c>
      <c r="C31" s="21" t="s">
        <v>51</v>
      </c>
      <c r="D31" s="19" t="s">
        <v>51</v>
      </c>
      <c r="E31" s="19"/>
      <c r="F31" s="19" t="s">
        <v>51</v>
      </c>
    </row>
    <row r="32" spans="1:6" ht="15.75" x14ac:dyDescent="0.25">
      <c r="A32" s="18"/>
      <c r="B32" s="31"/>
      <c r="C32" s="21"/>
      <c r="D32" s="19"/>
      <c r="E32" s="19"/>
      <c r="F32" s="19"/>
    </row>
    <row r="33" spans="1:6" ht="15.75" x14ac:dyDescent="0.25">
      <c r="A33" s="18"/>
      <c r="B33" s="30"/>
      <c r="C33" s="32"/>
      <c r="D33" s="19"/>
      <c r="E33" s="19"/>
      <c r="F33" s="19"/>
    </row>
    <row r="34" spans="1:6" ht="15.75" x14ac:dyDescent="0.25">
      <c r="A34" s="18"/>
      <c r="B34" s="19"/>
      <c r="C34" s="32"/>
      <c r="D34" s="19"/>
      <c r="E34" s="19"/>
      <c r="F34" s="19"/>
    </row>
    <row r="35" spans="1:6" ht="16.5" thickBot="1" x14ac:dyDescent="0.3">
      <c r="A35" s="22"/>
      <c r="B35" s="23"/>
      <c r="C35" s="24"/>
      <c r="D35" s="23"/>
      <c r="E35" s="23"/>
      <c r="F35" s="23"/>
    </row>
    <row r="36" spans="1:6" ht="16.5" thickTop="1" x14ac:dyDescent="0.25">
      <c r="A36" s="25" t="s">
        <v>51</v>
      </c>
      <c r="B36" s="25" t="s">
        <v>8</v>
      </c>
      <c r="C36" s="33">
        <f>SUM(C30:C34)</f>
        <v>0</v>
      </c>
      <c r="D36" s="25"/>
      <c r="E36" s="25"/>
      <c r="F36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Expense</vt:lpstr>
      <vt:lpstr>Entertainment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M. Steve Todd</dc:creator>
  <cp:keywords/>
  <dc:description/>
  <cp:lastModifiedBy>M. Steve Todd</cp:lastModifiedBy>
  <cp:revision/>
  <dcterms:created xsi:type="dcterms:W3CDTF">2022-02-21T16:37:58Z</dcterms:created>
  <dcterms:modified xsi:type="dcterms:W3CDTF">2026-08-21T17:48:06Z</dcterms:modified>
  <cp:category/>
  <cp:contentStatus/>
</cp:coreProperties>
</file>